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G36" i="1" l="1"/>
  <c r="D41" i="1" l="1"/>
  <c r="D20" i="1" l="1"/>
  <c r="D9" i="1" l="1"/>
  <c r="D21" i="1" l="1"/>
</calcChain>
</file>

<file path=xl/sharedStrings.xml><?xml version="1.0" encoding="utf-8"?>
<sst xmlns="http://schemas.openxmlformats.org/spreadsheetml/2006/main" count="52" uniqueCount="50">
  <si>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</si>
  <si>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</si>
  <si>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</si>
  <si>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</si>
  <si>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</si>
  <si>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</si>
  <si>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</si>
  <si>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</si>
  <si>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</si>
  <si>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</si>
  <si>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</si>
  <si>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</si>
  <si>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</si>
  <si>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</si>
  <si>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</si>
  <si>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</si>
  <si>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</si>
  <si>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</si>
  <si>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</si>
  <si>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</si>
  <si>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</si>
  <si>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</si>
  <si>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</si>
  <si>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</si>
  <si>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</si>
  <si>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</si>
  <si>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ул.Славянская,1</t>
  </si>
  <si>
    <t>Остаток по лицевому счету на конец  периода :</t>
  </si>
  <si>
    <t>строители</t>
  </si>
  <si>
    <t>электрики</t>
  </si>
  <si>
    <t>прочистка канализации в подвале</t>
  </si>
  <si>
    <t>Составил:  инженер ПТО___________________________ Ю.А. Филиппенко</t>
  </si>
  <si>
    <t>НА ЛИЦЕВОМ СЧЕТЕ  ЗА  1 квартал 2014 г.</t>
  </si>
  <si>
    <t>январь</t>
  </si>
  <si>
    <t>Ремонт насосной станции</t>
  </si>
  <si>
    <t>сантехника</t>
  </si>
  <si>
    <t>частичная замена стояка канализации (кв. 10, 13)</t>
  </si>
  <si>
    <t>Установка дверей в подъезде</t>
  </si>
  <si>
    <t>замена вставок ВРУ, подключение светильника (кв.15)</t>
  </si>
  <si>
    <t>установка дверей  (1 под.) кв. 15</t>
  </si>
  <si>
    <t>Осмотр стояка КНС в подвале (кв.15)</t>
  </si>
  <si>
    <t>установка входных дверей во 2 под.</t>
  </si>
  <si>
    <t>штукатурка дверных откосов и стен. Стяжка полов</t>
  </si>
  <si>
    <t xml:space="preserve">установка доводчико, устройство кирпичной кладки, уборка мусора </t>
  </si>
  <si>
    <t>регулировка кодового звонка</t>
  </si>
  <si>
    <t>Демонтаж двери, установка новой двери (кв.15)</t>
  </si>
  <si>
    <t>Демонтаж старых дверей и установка железной двери, закладывание перегородки, установка доводчика (кв.15)</t>
  </si>
  <si>
    <t>покраска дверей</t>
  </si>
  <si>
    <t>Утепление металлических дверей</t>
  </si>
  <si>
    <t>Предъявлено населению 60393,09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</si>
</sst>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7" zoomScaleNormal="100" zoomScaleSheetLayoutView="100" workbookViewId="0">
      <selection activeCell="G37" sqref="G3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32</v>
      </c>
      <c r="B3" s="24"/>
      <c r="C3" s="24"/>
      <c r="D3" s="24"/>
    </row>
    <row r="4" spans="1:4" x14ac:dyDescent="0.25">
      <c r="A4" s="23" t="s">
        <v>26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18">
        <v>90811.63</v>
      </c>
    </row>
    <row r="7" spans="1:4" ht="14.25" customHeight="1" x14ac:dyDescent="0.25">
      <c r="A7" s="3" t="s">
        <v>3</v>
      </c>
      <c r="B7" s="25" t="s">
        <v>49</v>
      </c>
      <c r="C7" s="25"/>
      <c r="D7" s="19">
        <v>58861.27</v>
      </c>
    </row>
    <row r="8" spans="1:4" x14ac:dyDescent="0.25">
      <c r="A8" s="3"/>
      <c r="B8" s="25" t="s">
        <v>4</v>
      </c>
      <c r="C8" s="25"/>
      <c r="D8" s="19">
        <v>0</v>
      </c>
    </row>
    <row r="9" spans="1:4" x14ac:dyDescent="0.25">
      <c r="A9" s="3"/>
      <c r="B9" s="25" t="s">
        <v>5</v>
      </c>
      <c r="C9" s="25"/>
      <c r="D9" s="18">
        <f>D7+D8</f>
        <v>58861.27</v>
      </c>
    </row>
    <row r="10" spans="1:4" x14ac:dyDescent="0.25">
      <c r="B10" s="25"/>
      <c r="C10" s="25"/>
      <c r="D10" s="19"/>
    </row>
    <row r="11" spans="1:4" x14ac:dyDescent="0.25">
      <c r="A11" s="4" t="s">
        <v>6</v>
      </c>
      <c r="B11" s="4" t="s">
        <v>7</v>
      </c>
      <c r="C11" s="4"/>
      <c r="D11" s="20">
        <v>9117.4</v>
      </c>
    </row>
    <row r="12" spans="1:4" x14ac:dyDescent="0.25">
      <c r="A12" s="4"/>
      <c r="B12" s="26" t="s">
        <v>8</v>
      </c>
      <c r="C12" s="26"/>
      <c r="D12" s="21">
        <v>26726.33</v>
      </c>
    </row>
    <row r="13" spans="1:4" x14ac:dyDescent="0.25">
      <c r="A13" s="4"/>
      <c r="B13" s="26" t="s">
        <v>9</v>
      </c>
      <c r="C13" s="26"/>
      <c r="D13" s="21">
        <v>7263.84</v>
      </c>
    </row>
    <row r="14" spans="1:4" x14ac:dyDescent="0.25">
      <c r="A14" s="4"/>
      <c r="B14" s="5" t="s">
        <v>10</v>
      </c>
      <c r="C14" s="5"/>
      <c r="D14" s="21">
        <v>5764.95</v>
      </c>
    </row>
    <row r="15" spans="1:4" x14ac:dyDescent="0.25">
      <c r="A15" s="4"/>
      <c r="B15" s="26" t="s">
        <v>22</v>
      </c>
      <c r="C15" s="26"/>
      <c r="D15" s="21">
        <v>1407.24</v>
      </c>
    </row>
    <row r="16" spans="1:4" x14ac:dyDescent="0.25">
      <c r="A16" s="4"/>
      <c r="B16" s="26" t="s">
        <v>25</v>
      </c>
      <c r="C16" s="26"/>
      <c r="D16" s="21">
        <v>345.9</v>
      </c>
    </row>
    <row r="17" spans="1:4" x14ac:dyDescent="0.25">
      <c r="A17" s="4"/>
      <c r="B17" s="26" t="s">
        <v>23</v>
      </c>
      <c r="C17" s="26"/>
      <c r="D17" s="21">
        <v>192.18</v>
      </c>
    </row>
    <row r="18" spans="1:4" x14ac:dyDescent="0.25">
      <c r="A18" s="4"/>
      <c r="B18" s="5" t="s">
        <v>24</v>
      </c>
      <c r="C18" s="5"/>
      <c r="D18" s="21">
        <v>6149.28</v>
      </c>
    </row>
    <row r="19" spans="1:4" x14ac:dyDescent="0.25">
      <c r="A19" s="4"/>
      <c r="B19" s="5" t="s">
        <v>21</v>
      </c>
      <c r="C19" s="5"/>
      <c r="D19" s="21">
        <v>14604.54</v>
      </c>
    </row>
    <row r="20" spans="1:4" x14ac:dyDescent="0.25">
      <c r="A20" s="4"/>
      <c r="B20" s="26" t="s">
        <v>11</v>
      </c>
      <c r="C20" s="26"/>
      <c r="D20" s="22">
        <f>SUM(D11:D19)</f>
        <v>71571.66</v>
      </c>
    </row>
    <row r="21" spans="1:4" x14ac:dyDescent="0.25">
      <c r="A21" s="26" t="s">
        <v>27</v>
      </c>
      <c r="B21" s="26"/>
      <c r="C21" s="26"/>
      <c r="D21" s="22">
        <f>D6+D9-D20</f>
        <v>78101.239999999991</v>
      </c>
    </row>
    <row r="22" spans="1:4" x14ac:dyDescent="0.25">
      <c r="A22" s="24"/>
      <c r="B22" s="24"/>
      <c r="C22" s="24"/>
    </row>
    <row r="23" spans="1:4" x14ac:dyDescent="0.25">
      <c r="A23" s="6" t="s">
        <v>12</v>
      </c>
      <c r="B23" s="6" t="s">
        <v>13</v>
      </c>
      <c r="C23" s="6" t="s">
        <v>14</v>
      </c>
      <c r="D23" s="7" t="s">
        <v>15</v>
      </c>
    </row>
    <row r="24" spans="1:4" x14ac:dyDescent="0.25">
      <c r="A24" s="8"/>
      <c r="B24" s="8"/>
      <c r="C24" s="8"/>
      <c r="D24" s="9" t="s">
        <v>16</v>
      </c>
    </row>
    <row r="25" spans="1:4" x14ac:dyDescent="0.25">
      <c r="A25" s="10" t="s">
        <v>33</v>
      </c>
      <c r="B25" s="10" t="s">
        <v>29</v>
      </c>
      <c r="C25" s="11" t="s">
        <v>34</v>
      </c>
      <c r="D25" s="12">
        <v>4</v>
      </c>
    </row>
    <row r="26" spans="1:4" x14ac:dyDescent="0.25">
      <c r="A26" s="10"/>
      <c r="B26" s="10" t="s">
        <v>35</v>
      </c>
      <c r="C26" s="11" t="s">
        <v>30</v>
      </c>
      <c r="D26" s="10">
        <v>1</v>
      </c>
    </row>
    <row r="27" spans="1:4" x14ac:dyDescent="0.25">
      <c r="A27" s="10"/>
      <c r="B27" s="10"/>
      <c r="C27" s="11" t="s">
        <v>36</v>
      </c>
      <c r="D27" s="10">
        <v>8</v>
      </c>
    </row>
    <row r="28" spans="1:4" x14ac:dyDescent="0.25">
      <c r="A28" s="10" t="s">
        <v>19</v>
      </c>
      <c r="B28" s="10" t="s">
        <v>35</v>
      </c>
      <c r="C28" s="11" t="s">
        <v>37</v>
      </c>
      <c r="D28" s="10">
        <v>3</v>
      </c>
    </row>
    <row r="29" spans="1:4" x14ac:dyDescent="0.25">
      <c r="A29" s="10" t="s">
        <v>20</v>
      </c>
      <c r="B29" s="10" t="s">
        <v>29</v>
      </c>
      <c r="C29" s="11" t="s">
        <v>38</v>
      </c>
      <c r="D29" s="10">
        <v>2.6</v>
      </c>
    </row>
    <row r="30" spans="1:4" x14ac:dyDescent="0.25">
      <c r="A30" s="10"/>
      <c r="B30" s="10" t="s">
        <v>17</v>
      </c>
      <c r="C30" s="11" t="s">
        <v>39</v>
      </c>
      <c r="D30" s="13">
        <v>2.8</v>
      </c>
    </row>
    <row r="31" spans="1:4" x14ac:dyDescent="0.25">
      <c r="A31" s="10"/>
      <c r="B31" s="10"/>
      <c r="C31" s="11" t="s">
        <v>40</v>
      </c>
      <c r="D31" s="10">
        <v>1</v>
      </c>
    </row>
    <row r="32" spans="1:4" x14ac:dyDescent="0.25">
      <c r="B32" s="10"/>
      <c r="C32" s="14" t="s">
        <v>41</v>
      </c>
      <c r="D32" s="15">
        <v>4</v>
      </c>
    </row>
    <row r="33" spans="1:7" x14ac:dyDescent="0.25">
      <c r="A33" s="10"/>
      <c r="B33" s="10" t="s">
        <v>28</v>
      </c>
      <c r="C33" s="11" t="s">
        <v>42</v>
      </c>
      <c r="D33" s="10">
        <v>12</v>
      </c>
    </row>
    <row r="34" spans="1:7" ht="31.5" x14ac:dyDescent="0.25">
      <c r="A34" s="10"/>
      <c r="B34" s="10"/>
      <c r="C34" s="11" t="s">
        <v>43</v>
      </c>
      <c r="D34" s="10">
        <v>16</v>
      </c>
    </row>
    <row r="35" spans="1:7" x14ac:dyDescent="0.25">
      <c r="A35" s="10"/>
      <c r="B35" s="10"/>
      <c r="C35" s="11" t="s">
        <v>44</v>
      </c>
      <c r="D35" s="10">
        <v>0.5</v>
      </c>
    </row>
    <row r="36" spans="1:7" x14ac:dyDescent="0.25">
      <c r="A36" s="10"/>
      <c r="B36" s="10"/>
      <c r="C36" s="11" t="s">
        <v>45</v>
      </c>
      <c r="D36" s="10">
        <v>10</v>
      </c>
      <c r="G36" s="1">
        <f>D41*99.21</f>
        <v>9117.3989999999994</v>
      </c>
    </row>
    <row r="37" spans="1:7" ht="31.5" x14ac:dyDescent="0.25">
      <c r="A37" s="10"/>
      <c r="B37" s="10"/>
      <c r="C37" s="11" t="s">
        <v>46</v>
      </c>
      <c r="D37" s="10">
        <v>11</v>
      </c>
    </row>
    <row r="38" spans="1:7" x14ac:dyDescent="0.25">
      <c r="A38" s="10"/>
      <c r="B38" s="10"/>
      <c r="C38" s="11" t="s">
        <v>47</v>
      </c>
      <c r="D38" s="10">
        <v>4</v>
      </c>
    </row>
    <row r="39" spans="1:7" x14ac:dyDescent="0.25">
      <c r="A39" s="10"/>
      <c r="B39" s="10"/>
      <c r="C39" s="11" t="s">
        <v>48</v>
      </c>
      <c r="D39" s="10">
        <v>12</v>
      </c>
    </row>
    <row r="40" spans="1:7" x14ac:dyDescent="0.25">
      <c r="A40" s="10"/>
      <c r="B40" s="10"/>
      <c r="C40" s="11"/>
      <c r="D40" s="10"/>
    </row>
    <row r="41" spans="1:7" x14ac:dyDescent="0.25">
      <c r="A41" s="10"/>
      <c r="B41" s="10"/>
      <c r="C41" s="16" t="s">
        <v>18</v>
      </c>
      <c r="D41" s="17">
        <f>SUM(D25:D39)</f>
        <v>91.9</v>
      </c>
    </row>
    <row r="44" spans="1:7" x14ac:dyDescent="0.25">
      <c r="A44" s="24" t="s">
        <v>31</v>
      </c>
      <c r="B44" s="24"/>
      <c r="C44" s="24"/>
      <c r="D44" s="24"/>
    </row>
  </sheetData>
  <mergeCells count="18">
    <mergeCell ref="A44:D44"/>
    <mergeCell ref="A22:C22"/>
    <mergeCell ref="B13:C13"/>
    <mergeCell ref="B15:C15"/>
    <mergeCell ref="B20:C20"/>
    <mergeCell ref="A21:C21"/>
    <mergeCell ref="B17:C17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2014-04-24T09:50:26Z</dcterms:modified>
</cp:coreProperties>
</file>